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INFORMACION DISIPLINA FINANCIERA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F23" i="4"/>
  <c r="E23" i="4"/>
  <c r="D23" i="4"/>
  <c r="G23" i="4" s="1"/>
  <c r="C23" i="4"/>
  <c r="B23" i="4"/>
  <c r="G22" i="4"/>
  <c r="G21" i="4"/>
  <c r="G20" i="4"/>
  <c r="F19" i="4"/>
  <c r="F16" i="4" s="1"/>
  <c r="E19" i="4"/>
  <c r="E16" i="4" s="1"/>
  <c r="D19" i="4"/>
  <c r="G19" i="4" s="1"/>
  <c r="C19" i="4"/>
  <c r="B19" i="4"/>
  <c r="G18" i="4"/>
  <c r="G17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B7" i="4"/>
  <c r="B4" i="4" s="1"/>
  <c r="B27" i="4" s="1"/>
  <c r="G6" i="4"/>
  <c r="G5" i="4"/>
  <c r="F4" i="4"/>
  <c r="C4" i="4"/>
  <c r="C16" i="4" l="1"/>
  <c r="C27" i="4" s="1"/>
  <c r="E4" i="4"/>
  <c r="E27" i="4" s="1"/>
  <c r="F27" i="4"/>
  <c r="G7" i="4"/>
  <c r="D16" i="4"/>
  <c r="D27" i="4" s="1"/>
  <c r="G16" i="4"/>
  <c r="G11" i="4"/>
  <c r="G4" i="4" s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<sst xmlns="http://schemas.openxmlformats.org/spreadsheetml/2006/main" count="33" uniqueCount="23">
  <si>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</si>
  <si>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</si>
  <si>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</si>
  <si>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</si>
  <si>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</si>
  <si>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</si>
  <si>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</si>
  <si>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</si>
  <si>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</si>
  <si>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</si>
  <si>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</si>
  <si>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</si>
  <si>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</si>
  <si>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</si>
  <si>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</si>
  <si>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</si>
  <si>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</si>
  <si>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</si>
  <si>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</si>
  <si>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</si>
  <si>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</si>
  <si>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</si>
  <si>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INSTITUTO TECNOLÓGICO SUPERIOR DE PURISIMA DEL RINCON.
Estado Analítico del Ejercicio del Presupuesto de Egresos Detallado - LDF
Clasificación de Servicios Personales por Categoría
al 30 de Junio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</si>
</sst>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333369</xdr:colOff>
      <xdr:row>35</xdr:row>
      <xdr:rowOff>83838</xdr:rowOff>
    </xdr:from>
    <xdr:to>
      <xdr:col>6</xdr:col>
      <xdr:colOff>828674</xdr:colOff>
      <xdr:row>41</xdr:row>
      <xdr:rowOff>93361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05444" y="6198888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247650</xdr:colOff>
      <xdr:row>35</xdr:row>
      <xdr:rowOff>66675</xdr:rowOff>
    </xdr:from>
    <xdr:to>
      <xdr:col>0</xdr:col>
      <xdr:colOff>3048000</xdr:colOff>
      <xdr:row>41</xdr:row>
      <xdr:rowOff>76199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7650" y="6181725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F51" sqref="F51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10919148.560000001</v>
      </c>
      <c r="C4" s="13">
        <f t="shared" ref="C4:G4" si="0">C5+C6+C7+C10+C11+C14</f>
        <v>7768180.8499999996</v>
      </c>
      <c r="D4" s="13">
        <f t="shared" si="0"/>
        <v>18687329.41</v>
      </c>
      <c r="E4" s="13">
        <f t="shared" si="0"/>
        <v>6973954.3099999996</v>
      </c>
      <c r="F4" s="13">
        <f t="shared" si="0"/>
        <v>6973954.3099999996</v>
      </c>
      <c r="G4" s="13">
        <f t="shared" si="0"/>
        <v>11713375.100000001</v>
      </c>
    </row>
    <row r="5" spans="1:7" x14ac:dyDescent="0.2">
      <c r="A5" s="14" t="s">
        <v>9</v>
      </c>
      <c r="B5" s="2">
        <v>10919148.560000001</v>
      </c>
      <c r="C5" s="2">
        <v>7768180.8499999996</v>
      </c>
      <c r="D5" s="1">
        <f>B5+C5</f>
        <v>18687329.41</v>
      </c>
      <c r="E5" s="2">
        <v>6973954.3099999996</v>
      </c>
      <c r="F5" s="2">
        <v>6973954.3099999996</v>
      </c>
      <c r="G5" s="1">
        <f>D5-E5</f>
        <v>11713375.100000001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13272896.25</v>
      </c>
      <c r="D16" s="1">
        <f t="shared" si="6"/>
        <v>13272896.25</v>
      </c>
      <c r="E16" s="1">
        <f t="shared" si="6"/>
        <v>7087516.6900000004</v>
      </c>
      <c r="F16" s="1">
        <f t="shared" si="6"/>
        <v>7087516.6900000004</v>
      </c>
      <c r="G16" s="1">
        <f t="shared" si="6"/>
        <v>6185379.5599999996</v>
      </c>
    </row>
    <row r="17" spans="1:7" x14ac:dyDescent="0.2">
      <c r="A17" s="14" t="s">
        <v>9</v>
      </c>
      <c r="B17" s="2">
        <v>0</v>
      </c>
      <c r="C17" s="2">
        <v>13272896.25</v>
      </c>
      <c r="D17" s="1">
        <f t="shared" ref="D17:D18" si="7">B17+C17</f>
        <v>13272896.25</v>
      </c>
      <c r="E17" s="2">
        <v>7087516.6900000004</v>
      </c>
      <c r="F17" s="2">
        <v>7087516.6900000004</v>
      </c>
      <c r="G17" s="1">
        <f t="shared" ref="G17:G26" si="8">D17-E17</f>
        <v>6185379.5599999996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10919148.560000001</v>
      </c>
      <c r="C27" s="1">
        <f t="shared" ref="C27:G27" si="13">C4+C16</f>
        <v>21041077.100000001</v>
      </c>
      <c r="D27" s="1">
        <f t="shared" si="13"/>
        <v>31960225.66</v>
      </c>
      <c r="E27" s="1">
        <f t="shared" si="13"/>
        <v>14061471</v>
      </c>
      <c r="F27" s="1">
        <f t="shared" si="13"/>
        <v>14061471</v>
      </c>
      <c r="G27" s="1">
        <f t="shared" si="13"/>
        <v>17898754.66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2018-07-06T14:59:14Z</cp:lastPrinted>
  <dcterms:created xsi:type="dcterms:W3CDTF">2017-01-11T17:22:36Z</dcterms:created>
  <dcterms:modified xsi:type="dcterms:W3CDTF">2018-07-06T15:48:34Z</dcterms:modified>
</cp:coreProperties>
</file>